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108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8" i="1" l="1"/>
  <c r="B20" i="1" l="1"/>
  <c r="B16" i="1"/>
</calcChain>
</file>

<file path=xl/sharedStrings.xml><?xml version="1.0" encoding="utf-8"?>
<sst xmlns="http://schemas.openxmlformats.org/spreadsheetml/2006/main" count="26" uniqueCount="23">
  <si>
    <t>Scoremad</t>
  </si>
  <si>
    <t>Bemærkning</t>
  </si>
  <si>
    <t>Større ændringer i budgetforbrug 2015</t>
  </si>
  <si>
    <t>Forventninger til reduceret forbrug i 2015 for udvalgte budgetposter</t>
  </si>
  <si>
    <t>Status pr. sep. 2015, Udvalget for Kultur og Fritid</t>
  </si>
  <si>
    <t>Skolernes brug af haller</t>
  </si>
  <si>
    <t>Varde Sommerland</t>
  </si>
  <si>
    <t xml:space="preserve">Foreslået overført til 2016 til projekt med nyt aktivitetsområde </t>
  </si>
  <si>
    <t>Åbne haller</t>
  </si>
  <si>
    <t>Løseligt anslået restbudget, få ansøgere til puljen</t>
  </si>
  <si>
    <t>Forventet tilbageførsel fra Skoleområdet ved udgangen af 2015</t>
  </si>
  <si>
    <t>Forventet mindreforbrug</t>
  </si>
  <si>
    <t>Udviklingspuljen for haller</t>
  </si>
  <si>
    <t>Ikke prioriteret, p.t.</t>
  </si>
  <si>
    <t>Arrangementer i Arnbjerg</t>
  </si>
  <si>
    <t>Foreslået overført til arrangementer i 2016</t>
  </si>
  <si>
    <t>Indretning af KunstLAB</t>
  </si>
  <si>
    <t>Realiseres i 2016</t>
  </si>
  <si>
    <t>Gavlmalerier/udsmykning på KulturSpinderiet</t>
  </si>
  <si>
    <t>Arkitektkonkurrence, teaterhus</t>
  </si>
  <si>
    <t>Heraf budget som anvendes i 2016</t>
  </si>
  <si>
    <t>Kan omprioriteres i 2015</t>
  </si>
  <si>
    <t>Idrætstalentlinje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</si>
</sst>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1F497D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1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3" fontId="1" fillId="0" borderId="0" xfId="0" applyNumberFormat="1" applyFont="1" applyBorder="1"/>
    <xf numFmtId="3" fontId="2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64" fontId="1" fillId="0" borderId="0" xfId="1" applyNumberFormat="1" applyFont="1" applyBorder="1"/>
    <xf numFmtId="3" fontId="5" fillId="0" borderId="0" xfId="2" applyNumberFormat="1" applyFont="1" applyFill="1" applyBorder="1" applyAlignment="1" applyProtection="1"/>
    <xf numFmtId="3" fontId="5" fillId="0" borderId="0" xfId="2" applyNumberFormat="1" applyFont="1" applyFill="1" applyBorder="1" applyAlignment="1" applyProtection="1"/>
    <xf numFmtId="0" fontId="6" fillId="0" borderId="0" xfId="0" applyFont="1" applyBorder="1"/>
    <xf numFmtId="164" fontId="2" fillId="0" borderId="0" xfId="1" applyNumberFormat="1" applyFont="1" applyBorder="1"/>
    <xf numFmtId="164" fontId="1" fillId="0" borderId="0" xfId="1" applyNumberFormat="1" applyFont="1" applyBorder="1" applyAlignment="1">
      <alignment horizontal="right" vertical="top" wrapText="1"/>
    </xf>
    <xf numFmtId="164" fontId="2" fillId="0" borderId="0" xfId="1" applyNumberFormat="1" applyFont="1" applyFill="1" applyBorder="1" applyAlignment="1">
      <alignment horizontal="right" vertical="top" wrapText="1"/>
    </xf>
    <xf numFmtId="164" fontId="1" fillId="0" borderId="0" xfId="1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</cellXfs>
  <cellStyles count="4">
    <cellStyle name="K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A21" sqref="A21"/>
    </sheetView>
  </sheetViews>
  <sheetFormatPr defaultRowHeight="15.75" x14ac:dyDescent="0.25"/>
  <cols>
    <col min="1" max="1" width="42.140625" style="1" customWidth="1"/>
    <col min="2" max="2" width="17.140625" style="9" customWidth="1"/>
    <col min="3" max="3" width="58" style="1" customWidth="1"/>
    <col min="4" max="4" width="18.140625" style="1" customWidth="1"/>
    <col min="5" max="5" width="19.140625" style="1" customWidth="1"/>
    <col min="6" max="16384" width="9.140625" style="1"/>
  </cols>
  <sheetData>
    <row r="1" spans="1:12" ht="18.75" x14ac:dyDescent="0.3">
      <c r="A1" s="12" t="s">
        <v>2</v>
      </c>
    </row>
    <row r="2" spans="1:12" x14ac:dyDescent="0.25">
      <c r="A2" s="1" t="s">
        <v>3</v>
      </c>
    </row>
    <row r="3" spans="1:12" x14ac:dyDescent="0.25">
      <c r="A3" s="1" t="s">
        <v>4</v>
      </c>
    </row>
    <row r="4" spans="1:12" x14ac:dyDescent="0.25">
      <c r="L4" s="17"/>
    </row>
    <row r="5" spans="1:12" x14ac:dyDescent="0.25">
      <c r="C5" s="2" t="s">
        <v>1</v>
      </c>
      <c r="L5" s="18"/>
    </row>
    <row r="6" spans="1:12" x14ac:dyDescent="0.25">
      <c r="A6" s="1" t="s">
        <v>6</v>
      </c>
      <c r="B6" s="9">
        <v>150000</v>
      </c>
      <c r="C6" s="1" t="s">
        <v>7</v>
      </c>
      <c r="L6" s="18"/>
    </row>
    <row r="7" spans="1:12" x14ac:dyDescent="0.25">
      <c r="A7" s="1" t="s">
        <v>8</v>
      </c>
      <c r="B7" s="9">
        <v>200000</v>
      </c>
      <c r="C7" s="1" t="s">
        <v>9</v>
      </c>
      <c r="L7" s="18"/>
    </row>
    <row r="8" spans="1:12" x14ac:dyDescent="0.25">
      <c r="A8" s="1" t="s">
        <v>5</v>
      </c>
      <c r="B8" s="9">
        <v>135000</v>
      </c>
      <c r="C8" s="1" t="s">
        <v>10</v>
      </c>
      <c r="L8" s="18"/>
    </row>
    <row r="9" spans="1:12" x14ac:dyDescent="0.25">
      <c r="A9" s="1" t="s">
        <v>0</v>
      </c>
      <c r="B9" s="9">
        <v>100000</v>
      </c>
      <c r="C9" s="1" t="s">
        <v>11</v>
      </c>
      <c r="L9" s="18"/>
    </row>
    <row r="10" spans="1:12" x14ac:dyDescent="0.25">
      <c r="A10" s="1" t="s">
        <v>12</v>
      </c>
      <c r="B10" s="9">
        <v>250000</v>
      </c>
      <c r="C10" s="1" t="s">
        <v>13</v>
      </c>
      <c r="L10" s="18"/>
    </row>
    <row r="11" spans="1:12" x14ac:dyDescent="0.25">
      <c r="A11" s="1" t="s">
        <v>14</v>
      </c>
      <c r="B11" s="9">
        <v>190000</v>
      </c>
      <c r="C11" s="1" t="s">
        <v>15</v>
      </c>
      <c r="L11" s="18"/>
    </row>
    <row r="12" spans="1:12" x14ac:dyDescent="0.25">
      <c r="A12" s="1" t="s">
        <v>16</v>
      </c>
      <c r="B12" s="9">
        <v>250000</v>
      </c>
      <c r="C12" s="1" t="s">
        <v>17</v>
      </c>
      <c r="L12" s="17"/>
    </row>
    <row r="13" spans="1:12" x14ac:dyDescent="0.25">
      <c r="A13" s="1" t="s">
        <v>18</v>
      </c>
      <c r="B13" s="9">
        <v>100000</v>
      </c>
      <c r="C13" s="1" t="s">
        <v>17</v>
      </c>
      <c r="L13" s="17"/>
    </row>
    <row r="14" spans="1:12" x14ac:dyDescent="0.25">
      <c r="A14" s="1" t="s">
        <v>19</v>
      </c>
      <c r="B14" s="9">
        <v>500000</v>
      </c>
      <c r="C14" s="1" t="s">
        <v>17</v>
      </c>
      <c r="L14" s="18"/>
    </row>
    <row r="15" spans="1:12" x14ac:dyDescent="0.25">
      <c r="A15" s="1" t="s">
        <v>22</v>
      </c>
      <c r="B15" s="9">
        <v>150000</v>
      </c>
      <c r="C15" s="1" t="s">
        <v>17</v>
      </c>
      <c r="L15" s="18"/>
    </row>
    <row r="16" spans="1:12" x14ac:dyDescent="0.25">
      <c r="B16" s="13">
        <f>SUM(B6:B15)</f>
        <v>2025000</v>
      </c>
      <c r="C16" s="2"/>
      <c r="L16" s="18"/>
    </row>
    <row r="17" spans="1:6" x14ac:dyDescent="0.25">
      <c r="A17" s="2"/>
      <c r="C17" s="3"/>
    </row>
    <row r="18" spans="1:6" x14ac:dyDescent="0.25">
      <c r="A18" s="1" t="s">
        <v>20</v>
      </c>
      <c r="B18" s="9">
        <f>SUM(B6+B11+B12+B13+B14+B15)</f>
        <v>1340000</v>
      </c>
      <c r="C18" s="3"/>
    </row>
    <row r="19" spans="1:6" x14ac:dyDescent="0.25">
      <c r="C19" s="5"/>
    </row>
    <row r="20" spans="1:6" x14ac:dyDescent="0.25">
      <c r="A20" s="1" t="s">
        <v>21</v>
      </c>
      <c r="B20" s="9">
        <f>SUM(B7+B8+B9+B10)</f>
        <v>685000</v>
      </c>
      <c r="C20" s="6"/>
      <c r="D20" s="9"/>
      <c r="E20" s="9"/>
    </row>
    <row r="21" spans="1:6" x14ac:dyDescent="0.25">
      <c r="A21" s="5"/>
      <c r="B21" s="14"/>
      <c r="C21" s="6"/>
      <c r="D21" s="9"/>
      <c r="E21" s="9"/>
    </row>
    <row r="22" spans="1:6" x14ac:dyDescent="0.25">
      <c r="A22" s="5"/>
      <c r="B22" s="14"/>
      <c r="C22" s="6"/>
      <c r="D22" s="9"/>
    </row>
    <row r="23" spans="1:6" x14ac:dyDescent="0.25">
      <c r="A23" s="5"/>
      <c r="B23" s="14"/>
      <c r="C23" s="6"/>
      <c r="D23" s="9"/>
      <c r="E23" s="9"/>
    </row>
    <row r="24" spans="1:6" x14ac:dyDescent="0.25">
      <c r="A24" s="5"/>
      <c r="B24" s="14"/>
      <c r="C24" s="6"/>
      <c r="D24" s="9"/>
      <c r="E24" s="9"/>
      <c r="F24" s="9"/>
    </row>
    <row r="25" spans="1:6" x14ac:dyDescent="0.25">
      <c r="D25" s="9"/>
      <c r="E25" s="9"/>
    </row>
    <row r="26" spans="1:6" x14ac:dyDescent="0.25">
      <c r="D26" s="9"/>
      <c r="E26" s="9"/>
    </row>
    <row r="27" spans="1:6" x14ac:dyDescent="0.25">
      <c r="A27" s="7"/>
      <c r="B27" s="15"/>
      <c r="C27" s="4"/>
      <c r="D27" s="9"/>
      <c r="E27" s="9"/>
    </row>
    <row r="28" spans="1:6" x14ac:dyDescent="0.25">
      <c r="A28" s="8"/>
      <c r="B28" s="16"/>
      <c r="D28" s="10"/>
      <c r="E28" s="11"/>
      <c r="F28" s="9"/>
    </row>
    <row r="29" spans="1:6" x14ac:dyDescent="0.25">
      <c r="A29" s="8"/>
      <c r="B29" s="16"/>
      <c r="D29" s="9"/>
      <c r="E29" s="9"/>
    </row>
    <row r="30" spans="1:6" x14ac:dyDescent="0.25">
      <c r="A30" s="7"/>
      <c r="D30" s="9"/>
      <c r="E30" s="9"/>
    </row>
    <row r="31" spans="1:6" x14ac:dyDescent="0.25">
      <c r="A31" s="8"/>
      <c r="D31" s="9"/>
      <c r="E31" s="9"/>
    </row>
    <row r="34" spans="1:1" x14ac:dyDescent="0.25">
      <c r="A34" s="2"/>
    </row>
    <row r="35" spans="1:1" x14ac:dyDescent="0.25">
      <c r="A3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2015-09-16T11:00:00+00:00</MeetingStartDate>
    <EnclosureFileNumber xmlns="d08b57ff-b9b7-4581-975d-98f87b579a51">121584/15</EnclosureFileNumber>
    <AgendaId xmlns="d08b57ff-b9b7-4581-975d-98f87b579a51">4285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1957263</FusionId>
    <AgendaAccessLevelName xmlns="d08b57ff-b9b7-4581-975d-98f87b579a51">Åben</AgendaAccessLevelName>
    <UNC xmlns="d08b57ff-b9b7-4581-975d-98f87b579a51">1763346</UNC>
    <MeetingTitle xmlns="d08b57ff-b9b7-4581-975d-98f87b579a51">16-09-2015</MeetingTitle>
    <MeetingDateAndTime xmlns="d08b57ff-b9b7-4581-975d-98f87b579a51">16-09-2015 fra 13:00 - 16:00</MeetingDateAndTime>
    <MeetingEndDate xmlns="d08b57ff-b9b7-4581-975d-98f87b579a51">2015-09-16T14:00:00+00:00</MeetingEndDate>
    <PWDescription xmlns="d08b57ff-b9b7-4581-975d-98f87b579a51">Større ændringer i budgetforbrug 2015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D273E-F2C9-4D2B-A5C5-25E490FC5572}"/>
</file>

<file path=customXml/itemProps2.xml><?xml version="1.0" encoding="utf-8"?>
<ds:datastoreItem xmlns:ds="http://schemas.openxmlformats.org/officeDocument/2006/customXml" ds:itemID="{9102AA59-C745-4466-8303-84931F2FD87F}"/>
</file>

<file path=customXml/itemProps3.xml><?xml version="1.0" encoding="utf-8"?>
<ds:datastoreItem xmlns:ds="http://schemas.openxmlformats.org/officeDocument/2006/customXml" ds:itemID="{18717FDC-4D28-4595-AC72-5FCE534953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UKF-16-09-2015 - Bilag 329.03 Budgetstatus sep 2015</dc:title>
  <dc:creator>Bo Villumsen</dc:creator>
  <cp:lastModifiedBy>Kirstine Gottlieb</cp:lastModifiedBy>
  <dcterms:created xsi:type="dcterms:W3CDTF">2015-04-30T14:50:06Z</dcterms:created>
  <dcterms:modified xsi:type="dcterms:W3CDTF">2015-09-16T14:05:25Z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